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полнение" sheetId="1" r:id="rId1"/>
  </sheets>
  <definedNames>
    <definedName name="__bookmark_1">'исполнение'!$B$1:$E$2</definedName>
    <definedName name="__bookmark_2">'исполнение'!$B$3:$E$15</definedName>
    <definedName name="__bookmark_4">#REF!</definedName>
    <definedName name="__bookmark_6">#REF!</definedName>
    <definedName name="__bookmark_7">#REF!</definedName>
    <definedName name="_xlnm.Print_Titles" localSheetId="0">'исполнение'!$3:$5</definedName>
  </definedNames>
  <calcPr fullCalcOnLoad="1"/>
</workbook>
</file>

<file path=xl/sharedStrings.xml><?xml version="1.0" encoding="utf-8"?>
<sst xmlns="http://schemas.openxmlformats.org/spreadsheetml/2006/main" count="14" uniqueCount="14">
  <si>
    <t>НАЛОГОВЫЕ И НЕНАЛОГОВЫЕ ДОХОДЫ</t>
  </si>
  <si>
    <t>000 10000000000000000</t>
  </si>
  <si>
    <t>БЕЗВОЗМЕЗДНЫЕ ПОСТУПЛЕНИЯ</t>
  </si>
  <si>
    <t>000 20000000000000000</t>
  </si>
  <si>
    <t>Оценка ожидаемого исполнения бюджета поселения в 2019 году</t>
  </si>
  <si>
    <t>Классификация доходов</t>
  </si>
  <si>
    <t>Наименование</t>
  </si>
  <si>
    <t>План по Закону об  областном бюджете с учетом изменений</t>
  </si>
  <si>
    <t>Исполнено по состоянию на 01.10.2019</t>
  </si>
  <si>
    <t>Итого ожидаемое исполнение 
в 2019 году</t>
  </si>
  <si>
    <t>Процент ожидаемого исполнения от уточненного плана</t>
  </si>
  <si>
    <t>Итого доходов</t>
  </si>
  <si>
    <t>Итого расходов</t>
  </si>
  <si>
    <t>Дефицит/профицит (-/+)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</si>
</sst>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</numFmts>
  <fonts count="4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175" fontId="4" fillId="0" borderId="10" xfId="52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175" fontId="7" fillId="0" borderId="10" xfId="52" applyNumberFormat="1" applyFont="1" applyFill="1" applyBorder="1" applyAlignment="1" applyProtection="1">
      <alignment horizontal="left" vertical="top" wrapText="1"/>
      <protection locked="0"/>
    </xf>
    <xf numFmtId="0" fontId="7" fillId="0" borderId="10" xfId="52" applyFont="1" applyFill="1" applyBorder="1" applyAlignment="1" applyProtection="1">
      <alignment horizontal="center" vertical="top" wrapText="1"/>
      <protection locked="0"/>
    </xf>
    <xf numFmtId="0" fontId="7" fillId="0" borderId="10" xfId="52" applyFont="1" applyFill="1" applyBorder="1" applyAlignment="1" applyProtection="1">
      <alignment vertical="top" wrapText="1"/>
      <protection locked="0"/>
    </xf>
    <xf numFmtId="0" fontId="7" fillId="0" borderId="10" xfId="52" applyFont="1" applyFill="1" applyBorder="1" applyProtection="1">
      <alignment/>
      <protection locked="0"/>
    </xf>
    <xf numFmtId="0" fontId="2" fillId="0" borderId="0" xfId="0" applyFont="1" applyBorder="1" applyAlignment="1">
      <alignment horizontal="left" vertical="top" wrapText="1"/>
    </xf>
    <xf numFmtId="17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5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74" fontId="6" fillId="0" borderId="10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0.421875" style="0" customWidth="1"/>
    <col min="2" max="2" width="71.421875" style="0" customWidth="1"/>
    <col min="3" max="3" width="14.7109375" style="0" customWidth="1"/>
    <col min="4" max="4" width="13.140625" style="0" customWidth="1"/>
    <col min="5" max="5" width="12.57421875" style="0" customWidth="1"/>
  </cols>
  <sheetData>
    <row r="1" spans="2:5" ht="15" customHeight="1">
      <c r="B1" s="22" t="s">
        <v>4</v>
      </c>
      <c r="C1" s="23"/>
      <c r="D1" s="23"/>
      <c r="E1" s="23"/>
    </row>
    <row r="2" spans="2:5" ht="12.75">
      <c r="B2" s="24"/>
      <c r="C2" s="23"/>
      <c r="D2" s="23"/>
      <c r="E2" s="23"/>
    </row>
    <row r="3" spans="2:5" ht="12.75">
      <c r="B3" s="12"/>
      <c r="C3" s="12"/>
      <c r="D3" s="12"/>
      <c r="E3" s="12"/>
    </row>
    <row r="4" spans="1:7" ht="88.5" customHeight="1">
      <c r="A4" s="4" t="s">
        <v>5</v>
      </c>
      <c r="B4" s="4" t="s">
        <v>6</v>
      </c>
      <c r="C4" s="14" t="s">
        <v>7</v>
      </c>
      <c r="D4" s="14" t="s">
        <v>8</v>
      </c>
      <c r="E4" s="15" t="s">
        <v>9</v>
      </c>
      <c r="F4" s="16" t="s">
        <v>10</v>
      </c>
      <c r="G4" s="13"/>
    </row>
    <row r="5" spans="1:6" ht="12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6" ht="12.75">
      <c r="A6" s="18" t="s">
        <v>1</v>
      </c>
      <c r="B6" s="19" t="s">
        <v>0</v>
      </c>
      <c r="C6" s="20">
        <v>22186200</v>
      </c>
      <c r="D6" s="20">
        <v>17206702.3</v>
      </c>
      <c r="E6" s="20">
        <v>22180000</v>
      </c>
      <c r="F6" s="20">
        <f>E6/C6*100</f>
        <v>99.97205470066979</v>
      </c>
    </row>
    <row r="7" spans="1:6" ht="12.75">
      <c r="A7" s="18" t="s">
        <v>3</v>
      </c>
      <c r="B7" s="19" t="s">
        <v>2</v>
      </c>
      <c r="C7" s="20">
        <v>87653800</v>
      </c>
      <c r="D7" s="20">
        <v>43982326.58</v>
      </c>
      <c r="E7" s="20">
        <v>87546422.16</v>
      </c>
      <c r="F7" s="20">
        <f>E7/C7*100</f>
        <v>99.87749779245166</v>
      </c>
    </row>
    <row r="8" spans="1:6" ht="12.75">
      <c r="A8" s="5"/>
      <c r="B8" s="6" t="s">
        <v>11</v>
      </c>
      <c r="C8" s="20">
        <f>C6+C7</f>
        <v>109840000</v>
      </c>
      <c r="D8" s="20">
        <f>D6+D7</f>
        <v>61189028.879999995</v>
      </c>
      <c r="E8" s="20">
        <f>E6+E7</f>
        <v>109726422.16</v>
      </c>
      <c r="F8" s="20">
        <f>E8/C8*100</f>
        <v>99.8965970138383</v>
      </c>
    </row>
    <row r="9" spans="1:6" ht="12.75">
      <c r="A9" s="7"/>
      <c r="B9" s="8" t="s">
        <v>12</v>
      </c>
      <c r="C9" s="21">
        <v>113407432.63</v>
      </c>
      <c r="D9" s="21">
        <v>58338669.66</v>
      </c>
      <c r="E9" s="21">
        <v>110500000</v>
      </c>
      <c r="F9" s="20">
        <f>E9/C9*100</f>
        <v>97.43629446273975</v>
      </c>
    </row>
    <row r="10" spans="1:6" ht="12.75">
      <c r="A10" s="9"/>
      <c r="B10" s="8" t="s">
        <v>13</v>
      </c>
      <c r="C10" s="20">
        <f>C8-C9</f>
        <v>-3567432.629999995</v>
      </c>
      <c r="D10" s="20">
        <f>D8-D9</f>
        <v>2850359.219999999</v>
      </c>
      <c r="E10" s="20">
        <f>E8-E9</f>
        <v>-773577.8400000036</v>
      </c>
      <c r="F10" s="20">
        <f>E10/C10*100</f>
        <v>21.684441452227357</v>
      </c>
    </row>
    <row r="11" spans="1:7" ht="12.75">
      <c r="A11" s="3"/>
      <c r="B11" s="10"/>
      <c r="C11" s="11"/>
      <c r="D11" s="11"/>
      <c r="E11" s="11"/>
      <c r="F11" s="3"/>
      <c r="G11" s="3"/>
    </row>
    <row r="12" spans="1:7" ht="12.75">
      <c r="A12" s="3"/>
      <c r="B12" s="10"/>
      <c r="C12" s="11"/>
      <c r="D12" s="11"/>
      <c r="E12" s="11"/>
      <c r="F12" s="3"/>
      <c r="G12" s="3"/>
    </row>
    <row r="13" spans="1:7" ht="12.75">
      <c r="A13" s="3"/>
      <c r="B13" s="10"/>
      <c r="C13" s="11"/>
      <c r="D13" s="11"/>
      <c r="E13" s="11"/>
      <c r="F13" s="3"/>
      <c r="G13" s="3"/>
    </row>
    <row r="14" spans="1:7" ht="12.75">
      <c r="A14" s="3"/>
      <c r="B14" s="10"/>
      <c r="C14" s="11"/>
      <c r="D14" s="11"/>
      <c r="E14" s="11"/>
      <c r="F14" s="3"/>
      <c r="G14" s="3"/>
    </row>
    <row r="15" spans="1:7" ht="12.75">
      <c r="A15" s="3"/>
      <c r="B15" s="1"/>
      <c r="C15" s="2"/>
      <c r="D15" s="2"/>
      <c r="E15" s="2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</sheetData>
  <sheetProtection/>
  <mergeCells count="2">
    <mergeCell ref="B1:E1"/>
    <mergeCell ref="B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2019-11-15T06:50:04Z</cp:lastPrinted>
  <dcterms:created xsi:type="dcterms:W3CDTF">2019-11-13T11:51:17Z</dcterms:created>
  <dcterms:modified xsi:type="dcterms:W3CDTF">2019-11-15T06:50:06Z</dcterms:modified>
  <cp:category/>
  <cp:version/>
  <cp:contentType/>
  <cp:contentStatus/>
</cp:coreProperties>
</file>